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0725FCD8-FCDB-479A-BB8B-D210E9F9BCBC}" xr6:coauthVersionLast="47" xr6:coauthVersionMax="47" xr10:uidLastSave="{00000000-0000-0000-0000-000000000000}"/>
  <bookViews>
    <workbookView xWindow="5700" yWindow="2895" windowWidth="20190" windowHeight="12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8" i="1" l="1"/>
  <c r="H26" i="1"/>
  <c r="O26" i="1"/>
  <c r="O27" i="1"/>
  <c r="H29" i="1"/>
  <c r="H28" i="1"/>
  <c r="H34" i="1"/>
  <c r="O30" i="1" l="1"/>
  <c r="O29" i="1"/>
  <c r="H33" i="1" l="1"/>
  <c r="H31" i="1"/>
  <c r="H32" i="1"/>
  <c r="H30" i="1"/>
  <c r="H25" i="1" l="1"/>
  <c r="H22" i="1"/>
  <c r="H23" i="1"/>
  <c r="H24" i="1"/>
  <c r="H27" i="1"/>
  <c r="H21" i="1"/>
  <c r="H35" i="1" l="1"/>
  <c r="O22" i="1"/>
  <c r="O23" i="1"/>
  <c r="O24" i="1"/>
  <c r="O25" i="1"/>
  <c r="O28" i="1"/>
  <c r="O21" i="1"/>
  <c r="O31" i="1" s="1"/>
  <c r="H68" i="1"/>
  <c r="H69" i="1"/>
  <c r="H70" i="1"/>
  <c r="H71" i="1"/>
  <c r="H67" i="1"/>
  <c r="H62" i="1"/>
  <c r="H63" i="1"/>
  <c r="H64" i="1"/>
  <c r="H54" i="1"/>
  <c r="H55" i="1"/>
  <c r="H56" i="1"/>
  <c r="H57" i="1"/>
  <c r="H58" i="1"/>
  <c r="H53" i="1"/>
  <c r="H46" i="1"/>
  <c r="H47" i="1"/>
  <c r="H48" i="1"/>
  <c r="H49" i="1"/>
  <c r="H50" i="1"/>
  <c r="H45" i="1"/>
  <c r="H38" i="1"/>
  <c r="H39" i="1"/>
  <c r="H40" i="1"/>
  <c r="H41" i="1"/>
  <c r="H42" i="1"/>
  <c r="H37" i="1"/>
  <c r="H43" i="1" s="1"/>
  <c r="H59" i="1" l="1"/>
  <c r="H51" i="1"/>
  <c r="N32" i="1" s="1"/>
  <c r="H72" i="1"/>
  <c r="O18" i="1"/>
  <c r="H61" i="1" s="1"/>
  <c r="H65" i="1" s="1"/>
</calcChain>
</file>

<file path=xl/sharedStrings.xml><?xml version="1.0" encoding="utf-8"?>
<sst xmlns="http://schemas.openxmlformats.org/spreadsheetml/2006/main" count="129" uniqueCount="82">
  <si>
    <t>住所</t>
    <rPh sb="0" eb="2">
      <t>ジュウショ</t>
    </rPh>
    <phoneticPr fontId="1"/>
  </si>
  <si>
    <t>本文主要活字</t>
    <rPh sb="0" eb="2">
      <t>ホンブン</t>
    </rPh>
    <rPh sb="2" eb="4">
      <t>シュヨウ</t>
    </rPh>
    <rPh sb="4" eb="6">
      <t>カツジ</t>
    </rPh>
    <phoneticPr fontId="1"/>
  </si>
  <si>
    <t>総発行部数</t>
    <rPh sb="0" eb="1">
      <t>ソウ</t>
    </rPh>
    <rPh sb="1" eb="3">
      <t>ハッコウ</t>
    </rPh>
    <rPh sb="3" eb="5">
      <t>ブスウ</t>
    </rPh>
    <phoneticPr fontId="1"/>
  </si>
  <si>
    <t>発行回数</t>
    <rPh sb="0" eb="2">
      <t>ハッコウ</t>
    </rPh>
    <rPh sb="2" eb="4">
      <t>カイスウ</t>
    </rPh>
    <phoneticPr fontId="1"/>
  </si>
  <si>
    <t>合計</t>
    <rPh sb="0" eb="2">
      <t>ゴウケイ</t>
    </rPh>
    <phoneticPr fontId="1"/>
  </si>
  <si>
    <t>発行部数/回</t>
    <rPh sb="0" eb="2">
      <t>ハッコウ</t>
    </rPh>
    <rPh sb="2" eb="4">
      <t>ブスウ</t>
    </rPh>
    <rPh sb="5" eb="6">
      <t>カイ</t>
    </rPh>
    <phoneticPr fontId="1"/>
  </si>
  <si>
    <t>印</t>
    <rPh sb="0" eb="1">
      <t>イン</t>
    </rPh>
    <phoneticPr fontId="1"/>
  </si>
  <si>
    <t>単価(円)</t>
  </si>
  <si>
    <t>金額(円)</t>
  </si>
  <si>
    <t>表紙</t>
  </si>
  <si>
    <t>小計(d)</t>
  </si>
  <si>
    <t>小計(a)</t>
  </si>
  <si>
    <t>小計(e)</t>
  </si>
  <si>
    <t>小計(b)</t>
  </si>
  <si>
    <t>小計(c)</t>
  </si>
  <si>
    <t>刷版代</t>
    <rPh sb="0" eb="2">
      <t>サッパン</t>
    </rPh>
    <rPh sb="2" eb="3">
      <t>ダイ</t>
    </rPh>
    <phoneticPr fontId="1"/>
  </si>
  <si>
    <t>印刷代</t>
    <rPh sb="0" eb="2">
      <t>インサツ</t>
    </rPh>
    <rPh sb="2" eb="3">
      <t>ダイ</t>
    </rPh>
    <phoneticPr fontId="1"/>
  </si>
  <si>
    <t>製本代</t>
    <rPh sb="0" eb="2">
      <t>セイホン</t>
    </rPh>
    <rPh sb="2" eb="3">
      <t>ダイ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</si>
  <si>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</si>
  <si>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一般社団法人 日本物理学会　御中</t>
    <rPh sb="0" eb="13">
      <t>イッパン</t>
    </rPh>
    <rPh sb="14" eb="16">
      <t>オンチュウ</t>
    </rPh>
    <phoneticPr fontId="1"/>
  </si>
  <si>
    <t>数量</t>
    <phoneticPr fontId="1"/>
  </si>
  <si>
    <t>頁</t>
    <phoneticPr fontId="1"/>
  </si>
  <si>
    <t>点</t>
    <rPh sb="0" eb="1">
      <t>テン</t>
    </rPh>
    <phoneticPr fontId="1"/>
  </si>
  <si>
    <t>商号又は社名</t>
    <rPh sb="0" eb="2">
      <t>ショウゴウ</t>
    </rPh>
    <rPh sb="2" eb="3">
      <t>マタ</t>
    </rPh>
    <rPh sb="4" eb="6">
      <t>シャメイ</t>
    </rPh>
    <phoneticPr fontId="1"/>
  </si>
  <si>
    <t>代表者氏名</t>
    <rPh sb="0" eb="3">
      <t>ダイヒョウシャ</t>
    </rPh>
    <rPh sb="3" eb="5">
      <t>シメイ</t>
    </rPh>
    <phoneticPr fontId="1"/>
  </si>
  <si>
    <t>見積担当者氏名・連絡先TEL</t>
    <phoneticPr fontId="1"/>
  </si>
  <si>
    <t>件名：日本物理学会誌の組版・印刷・製本・電子版製作　年間出版費</t>
    <rPh sb="0" eb="2">
      <t>ケンメイ</t>
    </rPh>
    <rPh sb="3" eb="5">
      <t>ニホン</t>
    </rPh>
    <rPh sb="5" eb="7">
      <t>ブツリ</t>
    </rPh>
    <rPh sb="7" eb="10">
      <t>ガッカイシ</t>
    </rPh>
    <rPh sb="11" eb="13">
      <t>クミハン</t>
    </rPh>
    <rPh sb="14" eb="16">
      <t>インサツ</t>
    </rPh>
    <rPh sb="17" eb="19">
      <t>セイホン</t>
    </rPh>
    <rPh sb="20" eb="22">
      <t>デンシ</t>
    </rPh>
    <rPh sb="22" eb="23">
      <t>バン</t>
    </rPh>
    <rPh sb="23" eb="25">
      <t>セイサク</t>
    </rPh>
    <rPh sb="26" eb="28">
      <t>ネンカン</t>
    </rPh>
    <rPh sb="28" eb="30">
      <t>シュッパン</t>
    </rPh>
    <rPh sb="30" eb="31">
      <t>ヒ</t>
    </rPh>
    <phoneticPr fontId="1"/>
  </si>
  <si>
    <t>別紙様式3-2</t>
    <rPh sb="0" eb="2">
      <t>ベッシ</t>
    </rPh>
    <rPh sb="2" eb="4">
      <t>ヨウシキ</t>
    </rPh>
    <phoneticPr fontId="1"/>
  </si>
  <si>
    <t>本文主要
組方</t>
    <rPh sb="5" eb="6">
      <t>ク</t>
    </rPh>
    <rPh sb="6" eb="7">
      <t>カタ</t>
    </rPh>
    <phoneticPr fontId="1"/>
  </si>
  <si>
    <t>9ポ
明朝</t>
    <rPh sb="3" eb="5">
      <t>ミンチョウ</t>
    </rPh>
    <phoneticPr fontId="1"/>
  </si>
  <si>
    <t>判型</t>
    <rPh sb="0" eb="2">
      <t>ハンガタ</t>
    </rPh>
    <phoneticPr fontId="1"/>
  </si>
  <si>
    <t>A4判</t>
    <rPh sb="2" eb="3">
      <t>バン</t>
    </rPh>
    <phoneticPr fontId="1"/>
  </si>
  <si>
    <t>字詰行数（その他）</t>
    <rPh sb="0" eb="2">
      <t>ジヅメ</t>
    </rPh>
    <rPh sb="2" eb="4">
      <t>ギョウスウ</t>
    </rPh>
    <rPh sb="7" eb="8">
      <t>タ</t>
    </rPh>
    <phoneticPr fontId="1"/>
  </si>
  <si>
    <t>横
2段</t>
    <rPh sb="0" eb="1">
      <t>ヨコ</t>
    </rPh>
    <rPh sb="3" eb="4">
      <t>ダン</t>
    </rPh>
    <phoneticPr fontId="1"/>
  </si>
  <si>
    <t>ページ数/回</t>
    <rPh sb="3" eb="4">
      <t>スウ</t>
    </rPh>
    <rPh sb="5" eb="6">
      <t>カイ</t>
    </rPh>
    <phoneticPr fontId="1"/>
  </si>
  <si>
    <t>組版代</t>
    <rPh sb="0" eb="2">
      <t>クミハン</t>
    </rPh>
    <rPh sb="2" eb="3">
      <t>サクヨ</t>
    </rPh>
    <phoneticPr fontId="1"/>
  </si>
  <si>
    <t>小計(f)</t>
    <phoneticPr fontId="1"/>
  </si>
  <si>
    <t>目次</t>
    <rPh sb="0" eb="2">
      <t>モクジ</t>
    </rPh>
    <phoneticPr fontId="1"/>
  </si>
  <si>
    <t>版</t>
    <rPh sb="0" eb="1">
      <t>ハン</t>
    </rPh>
    <phoneticPr fontId="1"/>
  </si>
  <si>
    <t>表紙</t>
    <rPh sb="0" eb="2">
      <t>ヒョウシ</t>
    </rPh>
    <phoneticPr fontId="1"/>
  </si>
  <si>
    <t>部</t>
    <rPh sb="0" eb="1">
      <t>ブ</t>
    </rPh>
    <phoneticPr fontId="1"/>
  </si>
  <si>
    <t>本文</t>
    <rPh sb="0" eb="2">
      <t>ホンブン</t>
    </rPh>
    <phoneticPr fontId="1"/>
  </si>
  <si>
    <t>枚</t>
    <rPh sb="0" eb="1">
      <t>マイ</t>
    </rPh>
    <phoneticPr fontId="1"/>
  </si>
  <si>
    <t>図（表紙）</t>
    <rPh sb="0" eb="1">
      <t>ズ</t>
    </rPh>
    <rPh sb="2" eb="4">
      <t>ヒョウシ</t>
    </rPh>
    <phoneticPr fontId="1"/>
  </si>
  <si>
    <t>小計(g)</t>
    <phoneticPr fontId="1"/>
  </si>
  <si>
    <t>合　　計（税抜）</t>
    <rPh sb="0" eb="1">
      <t>ア</t>
    </rPh>
    <rPh sb="3" eb="4">
      <t>ケイ</t>
    </rPh>
    <rPh sb="5" eb="7">
      <t>ゼイヌキ</t>
    </rPh>
    <phoneticPr fontId="1"/>
  </si>
  <si>
    <t>字詰行数（9ポ2段）</t>
    <rPh sb="0" eb="2">
      <t>ジヅメ</t>
    </rPh>
    <rPh sb="2" eb="4">
      <t>ギョウスウ</t>
    </rPh>
    <rPh sb="8" eb="9">
      <t>ダン</t>
    </rPh>
    <phoneticPr fontId="1"/>
  </si>
  <si>
    <t>字詰行数（9ポ3段）</t>
    <rPh sb="0" eb="2">
      <t>ジヅメ</t>
    </rPh>
    <rPh sb="2" eb="4">
      <t>ギョウスウ</t>
    </rPh>
    <rPh sb="8" eb="9">
      <t>ダン</t>
    </rPh>
    <phoneticPr fontId="1"/>
  </si>
  <si>
    <t>並製本</t>
    <rPh sb="0" eb="1">
      <t>ナミ</t>
    </rPh>
    <rPh sb="1" eb="3">
      <t>セイホン</t>
    </rPh>
    <phoneticPr fontId="1"/>
  </si>
  <si>
    <t>単位</t>
    <rPh sb="0" eb="2">
      <t>タンイ</t>
    </rPh>
    <phoneticPr fontId="1"/>
  </si>
  <si>
    <t>著者校・別刷発送料</t>
    <rPh sb="0" eb="2">
      <t>チョシャ</t>
    </rPh>
    <rPh sb="2" eb="3">
      <t>コウ</t>
    </rPh>
    <rPh sb="4" eb="6">
      <t>ベツズ</t>
    </rPh>
    <rPh sb="6" eb="8">
      <t>ハッソウ</t>
    </rPh>
    <rPh sb="8" eb="9">
      <t>リョウ</t>
    </rPh>
    <phoneticPr fontId="1"/>
  </si>
  <si>
    <t>26字×49行</t>
    <rPh sb="2" eb="3">
      <t>ジ</t>
    </rPh>
    <rPh sb="6" eb="7">
      <t>ギョウ</t>
    </rPh>
    <phoneticPr fontId="1"/>
  </si>
  <si>
    <t>19字×55行</t>
    <rPh sb="2" eb="3">
      <t>ジ</t>
    </rPh>
    <rPh sb="6" eb="7">
      <t>ギョウ</t>
    </rPh>
    <phoneticPr fontId="1"/>
  </si>
  <si>
    <t>号</t>
    <rPh sb="0" eb="1">
      <t>ゴウ</t>
    </rPh>
    <phoneticPr fontId="1"/>
  </si>
  <si>
    <t>　（(a)+(b)+(c)+(d)+(e)+(f)+(g)）</t>
    <phoneticPr fontId="1"/>
  </si>
  <si>
    <t>納入運賃</t>
    <rPh sb="0" eb="2">
      <t>ノウニュウ</t>
    </rPh>
    <rPh sb="2" eb="4">
      <t>ウンチン</t>
    </rPh>
    <phoneticPr fontId="1"/>
  </si>
  <si>
    <t>※1 用紙が相当品の場合は、下記に用紙条件を記載のこと。</t>
    <rPh sb="3" eb="5">
      <t>ヨウシ</t>
    </rPh>
    <rPh sb="6" eb="9">
      <t>ソウトウヒン</t>
    </rPh>
    <rPh sb="10" eb="12">
      <t>バアイ</t>
    </rPh>
    <rPh sb="14" eb="16">
      <t>カキ</t>
    </rPh>
    <rPh sb="17" eb="19">
      <t>ヨウシ</t>
    </rPh>
    <rPh sb="19" eb="21">
      <t>ジョウケン</t>
    </rPh>
    <rPh sb="22" eb="24">
      <t>キサイ</t>
    </rPh>
    <phoneticPr fontId="1"/>
  </si>
  <si>
    <t>用紙代※1</t>
    <rPh sb="0" eb="2">
      <t>ヨウシ</t>
    </rPh>
    <rPh sb="2" eb="3">
      <t>ダイ</t>
    </rPh>
    <phoneticPr fontId="1"/>
  </si>
  <si>
    <t>校閲費</t>
    <rPh sb="0" eb="2">
      <t>コウエツ</t>
    </rPh>
    <rPh sb="2" eb="3">
      <t>ヒ</t>
    </rPh>
    <phoneticPr fontId="1"/>
  </si>
  <si>
    <t>その他(参考)</t>
    <rPh sb="2" eb="3">
      <t>タ</t>
    </rPh>
    <rPh sb="4" eb="6">
      <t>サンコウ</t>
    </rPh>
    <phoneticPr fontId="1"/>
  </si>
  <si>
    <t>他、必要と思われる経費を計上のこと。</t>
    <rPh sb="0" eb="1">
      <t>ホカ</t>
    </rPh>
    <rPh sb="2" eb="4">
      <t>ヒツヨウ</t>
    </rPh>
    <rPh sb="5" eb="6">
      <t>オモ</t>
    </rPh>
    <rPh sb="9" eb="11">
      <t>ケイヒ</t>
    </rPh>
    <rPh sb="12" eb="14">
      <t>ケイジョウ</t>
    </rPh>
    <phoneticPr fontId="1"/>
  </si>
  <si>
    <t>本文（カラー）</t>
    <rPh sb="0" eb="2">
      <t>ホンブン</t>
    </rPh>
    <phoneticPr fontId="1"/>
  </si>
  <si>
    <t>本文（モノクロ）</t>
    <rPh sb="0" eb="2">
      <t>ホンブン</t>
    </rPh>
    <phoneticPr fontId="1"/>
  </si>
  <si>
    <t>製版代</t>
    <rPh sb="0" eb="2">
      <t>セイハン</t>
    </rPh>
    <rPh sb="2" eb="3">
      <t>ダイ</t>
    </rPh>
    <phoneticPr fontId="1"/>
  </si>
  <si>
    <t>本文9ポ2段組記事</t>
    <rPh sb="5" eb="6">
      <t>ダン</t>
    </rPh>
    <rPh sb="6" eb="7">
      <t>グ</t>
    </rPh>
    <rPh sb="7" eb="9">
      <t>キジ</t>
    </rPh>
    <phoneticPr fontId="1"/>
  </si>
  <si>
    <t>本文9ポ3段組記事</t>
    <rPh sb="5" eb="6">
      <t>ダン</t>
    </rPh>
    <rPh sb="6" eb="7">
      <t>グ</t>
    </rPh>
    <rPh sb="7" eb="9">
      <t>キジ</t>
    </rPh>
    <phoneticPr fontId="1"/>
  </si>
  <si>
    <t>本文8ポ3段組記事</t>
    <rPh sb="0" eb="2">
      <t>ホンブン</t>
    </rPh>
    <rPh sb="5" eb="6">
      <t>ダン</t>
    </rPh>
    <rPh sb="6" eb="7">
      <t>クミ</t>
    </rPh>
    <rPh sb="7" eb="9">
      <t>キジ</t>
    </rPh>
    <phoneticPr fontId="1"/>
  </si>
  <si>
    <t>本文8ポ2段組記事</t>
    <rPh sb="0" eb="2">
      <t>ホンブン</t>
    </rPh>
    <rPh sb="5" eb="6">
      <t>ダン</t>
    </rPh>
    <rPh sb="6" eb="7">
      <t>クミ</t>
    </rPh>
    <rPh sb="7" eb="9">
      <t>キジ</t>
    </rPh>
    <phoneticPr fontId="1"/>
  </si>
  <si>
    <t>広告</t>
    <rPh sb="0" eb="2">
      <t>コウコク</t>
    </rPh>
    <phoneticPr fontId="1"/>
  </si>
  <si>
    <t>本会関係英文誌目次</t>
    <phoneticPr fontId="1"/>
  </si>
  <si>
    <t>図（本文カラー）</t>
    <rPh sb="0" eb="1">
      <t>ズ</t>
    </rPh>
    <rPh sb="2" eb="4">
      <t>ホンブン</t>
    </rPh>
    <phoneticPr fontId="1"/>
  </si>
  <si>
    <t>図（本文モノクロ）</t>
    <rPh sb="0" eb="1">
      <t>ズ</t>
    </rPh>
    <rPh sb="2" eb="4">
      <t>ホンブン</t>
    </rPh>
    <phoneticPr fontId="1"/>
  </si>
  <si>
    <t>17字×51行</t>
    <rPh sb="2" eb="3">
      <t>ジ</t>
    </rPh>
    <rPh sb="6" eb="7">
      <t>ギョウ</t>
    </rPh>
    <phoneticPr fontId="1"/>
  </si>
  <si>
    <t>総ページ数
（本文・目次・広告）</t>
    <rPh sb="0" eb="1">
      <t>ソウ</t>
    </rPh>
    <rPh sb="7" eb="9">
      <t>ホンブン</t>
    </rPh>
    <rPh sb="13" eb="15">
      <t>コウコク</t>
    </rPh>
    <phoneticPr fontId="1"/>
  </si>
  <si>
    <t>※2 1号あたり 6頁×50部を3件作成とする。</t>
    <rPh sb="4" eb="5">
      <t>ゴウ</t>
    </rPh>
    <rPh sb="10" eb="11">
      <t>ページ</t>
    </rPh>
    <rPh sb="14" eb="15">
      <t>ブ</t>
    </rPh>
    <rPh sb="17" eb="18">
      <t>ケン</t>
    </rPh>
    <rPh sb="18" eb="20">
      <t>サクセイ</t>
    </rPh>
    <phoneticPr fontId="1"/>
  </si>
  <si>
    <t>表紙（表裏カラー）</t>
    <rPh sb="0" eb="2">
      <t>ヒョウシ</t>
    </rPh>
    <rPh sb="3" eb="5">
      <t>ヒョウリ</t>
    </rPh>
    <phoneticPr fontId="1"/>
  </si>
  <si>
    <t>別刷作成代 ※2</t>
    <rPh sb="0" eb="2">
      <t>ベツズ</t>
    </rPh>
    <rPh sb="2" eb="4">
      <t>サクセイ</t>
    </rPh>
    <rPh sb="4" eb="5">
      <t>ダイ</t>
    </rPh>
    <phoneticPr fontId="1"/>
  </si>
  <si>
    <t>電子版作成代(学会HP用)</t>
    <rPh sb="0" eb="2">
      <t>デンシ</t>
    </rPh>
    <rPh sb="2" eb="3">
      <t>バン</t>
    </rPh>
    <rPh sb="3" eb="5">
      <t>サクセイ</t>
    </rPh>
    <rPh sb="5" eb="6">
      <t>ダイ</t>
    </rPh>
    <rPh sb="7" eb="9">
      <t>ガッカイ</t>
    </rPh>
    <rPh sb="11" eb="12">
      <t>ヨウ</t>
    </rPh>
    <phoneticPr fontId="1"/>
  </si>
  <si>
    <t>電子版作成代(FULL-J XML)</t>
    <rPh sb="0" eb="2">
      <t>デンシ</t>
    </rPh>
    <rPh sb="2" eb="3">
      <t>バン</t>
    </rPh>
    <rPh sb="3" eb="5">
      <t>サクセイ</t>
    </rPh>
    <rPh sb="5" eb="6">
      <t>ダイ</t>
    </rPh>
    <phoneticPr fontId="1"/>
  </si>
  <si>
    <t>電子版作成代(BIB-J PDF)</t>
    <rPh sb="0" eb="2">
      <t>デンシ</t>
    </rPh>
    <rPh sb="2" eb="3">
      <t>バン</t>
    </rPh>
    <rPh sb="3" eb="5">
      <t>サクセイ</t>
    </rPh>
    <rPh sb="5" eb="6">
      <t>ダイ</t>
    </rPh>
    <phoneticPr fontId="1"/>
  </si>
  <si>
    <t>J-STAGE登載費用</t>
    <rPh sb="7" eb="9">
      <t>トウサイ</t>
    </rPh>
    <rPh sb="9" eb="11">
      <t>ヒヨウ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</si>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</sst>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¥&quot;* #,##0_ ;_ &quot;¥&quot;* \-#,##0_ ;_ &quot;¥&quot;* &quot;-&quot;_ ;_ @_ "/>
    <numFmt numFmtId="176" formatCode="#,##0_ "/>
    <numFmt numFmtId="177" formatCode="#,##0_);[Red]\(#,##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b/>
      <sz val="18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sz val="8"/>
      <name val="ＭＳ Ｐゴシック"/>
      <family val="2"/>
      <charset val="128"/>
      <scheme val="minor"/>
    </font>
    <font>
      <b/>
      <sz val="13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theme="1"/>
      </bottom>
      <diagonal/>
    </border>
    <border>
      <left/>
      <right style="thin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double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double">
        <color theme="1"/>
      </bottom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 diagonalDown="1"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double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theme="1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27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7" fontId="2" fillId="0" borderId="12" xfId="0" applyNumberFormat="1" applyFont="1" applyBorder="1" applyAlignment="1">
      <alignment horizontal="center" vertical="center" wrapText="1"/>
    </xf>
    <xf numFmtId="177" fontId="2" fillId="0" borderId="25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Border="1" applyAlignment="1">
      <alignment horizontal="justify" vertical="center" wrapText="1"/>
    </xf>
    <xf numFmtId="0" fontId="2" fillId="0" borderId="25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justify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77" fontId="2" fillId="0" borderId="1" xfId="0" applyNumberFormat="1" applyFont="1" applyBorder="1" applyAlignment="1">
      <alignment vertical="center"/>
    </xf>
    <xf numFmtId="177" fontId="2" fillId="0" borderId="12" xfId="0" applyNumberFormat="1" applyFont="1" applyBorder="1" applyAlignment="1">
      <alignment vertical="center"/>
    </xf>
    <xf numFmtId="177" fontId="2" fillId="0" borderId="20" xfId="0" applyNumberFormat="1" applyFont="1" applyBorder="1" applyAlignment="1">
      <alignment vertical="center"/>
    </xf>
    <xf numFmtId="177" fontId="2" fillId="0" borderId="25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6" fontId="7" fillId="0" borderId="0" xfId="0" applyNumberFormat="1" applyFont="1" applyAlignment="1">
      <alignment horizontal="right" vertical="center"/>
    </xf>
    <xf numFmtId="176" fontId="9" fillId="0" borderId="0" xfId="0" applyNumberFormat="1" applyFont="1">
      <alignment vertical="center"/>
    </xf>
    <xf numFmtId="176" fontId="10" fillId="0" borderId="0" xfId="0" applyNumberFormat="1" applyFont="1" applyBorder="1">
      <alignment vertical="center"/>
    </xf>
    <xf numFmtId="176" fontId="7" fillId="0" borderId="0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2" fillId="0" borderId="0" xfId="0" applyNumberFormat="1" applyFont="1" applyAlignment="1">
      <alignment vertical="center"/>
    </xf>
    <xf numFmtId="176" fontId="9" fillId="0" borderId="0" xfId="0" applyNumberFormat="1" applyFont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176" fontId="7" fillId="0" borderId="0" xfId="0" applyNumberFormat="1" applyFont="1" applyBorder="1" applyAlignment="1">
      <alignment horizontal="center" vertical="center"/>
    </xf>
    <xf numFmtId="176" fontId="7" fillId="0" borderId="0" xfId="0" applyNumberFormat="1" applyFont="1" applyBorder="1" applyAlignment="1">
      <alignment vertical="center" wrapText="1"/>
    </xf>
    <xf numFmtId="176" fontId="7" fillId="0" borderId="26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 applyProtection="1">
      <alignment vertical="center" wrapText="1"/>
    </xf>
    <xf numFmtId="0" fontId="2" fillId="0" borderId="1" xfId="0" applyFont="1" applyBorder="1" applyAlignment="1">
      <alignment horizontal="right" vertical="center" wrapText="1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vertical="center" wrapText="1"/>
    </xf>
    <xf numFmtId="176" fontId="2" fillId="0" borderId="3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176" fontId="2" fillId="0" borderId="12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 wrapText="1"/>
    </xf>
    <xf numFmtId="176" fontId="2" fillId="0" borderId="12" xfId="0" applyNumberFormat="1" applyFont="1" applyBorder="1" applyAlignment="1" applyProtection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textRotation="255"/>
    </xf>
    <xf numFmtId="0" fontId="2" fillId="0" borderId="32" xfId="0" applyFont="1" applyBorder="1" applyAlignment="1">
      <alignment vertical="center" textRotation="255"/>
    </xf>
    <xf numFmtId="0" fontId="2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176" fontId="2" fillId="0" borderId="46" xfId="0" applyNumberFormat="1" applyFont="1" applyBorder="1" applyAlignment="1">
      <alignment vertical="center"/>
    </xf>
    <xf numFmtId="176" fontId="2" fillId="0" borderId="46" xfId="0" applyNumberFormat="1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176" fontId="2" fillId="0" borderId="30" xfId="0" applyNumberFormat="1" applyFont="1" applyBorder="1">
      <alignment vertical="center"/>
    </xf>
    <xf numFmtId="176" fontId="2" fillId="0" borderId="31" xfId="0" applyNumberFormat="1" applyFont="1" applyBorder="1">
      <alignment vertical="center"/>
    </xf>
    <xf numFmtId="176" fontId="2" fillId="0" borderId="25" xfId="0" applyNumberFormat="1" applyFont="1" applyBorder="1" applyAlignment="1">
      <alignment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32" xfId="0" applyNumberFormat="1" applyFont="1" applyBorder="1">
      <alignment vertical="center"/>
    </xf>
    <xf numFmtId="176" fontId="2" fillId="0" borderId="33" xfId="0" applyNumberFormat="1" applyFont="1" applyBorder="1">
      <alignment vertical="center"/>
    </xf>
    <xf numFmtId="176" fontId="2" fillId="0" borderId="34" xfId="0" applyNumberFormat="1" applyFont="1" applyBorder="1">
      <alignment vertical="center"/>
    </xf>
    <xf numFmtId="176" fontId="2" fillId="0" borderId="35" xfId="0" applyNumberFormat="1" applyFont="1" applyBorder="1">
      <alignment vertical="center"/>
    </xf>
    <xf numFmtId="176" fontId="2" fillId="0" borderId="36" xfId="0" applyNumberFormat="1" applyFont="1" applyBorder="1">
      <alignment vertical="center"/>
    </xf>
    <xf numFmtId="176" fontId="17" fillId="0" borderId="0" xfId="0" applyNumberFormat="1" applyFont="1">
      <alignment vertical="center"/>
    </xf>
    <xf numFmtId="0" fontId="2" fillId="0" borderId="11" xfId="0" applyFont="1" applyBorder="1" applyAlignment="1">
      <alignment horizontal="justify" vertical="center" wrapText="1"/>
    </xf>
    <xf numFmtId="176" fontId="8" fillId="0" borderId="0" xfId="0" applyNumberFormat="1" applyFont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2" borderId="7" xfId="0" applyNumberFormat="1" applyFont="1" applyFill="1" applyBorder="1" applyAlignment="1">
      <alignment horizontal="center" vertical="center" wrapText="1"/>
    </xf>
    <xf numFmtId="176" fontId="13" fillId="0" borderId="0" xfId="0" applyNumberFormat="1" applyFont="1" applyFill="1" applyBorder="1" applyAlignment="1">
      <alignment horizontal="center" vertical="center"/>
    </xf>
    <xf numFmtId="176" fontId="13" fillId="2" borderId="28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176" fontId="14" fillId="2" borderId="6" xfId="0" applyNumberFormat="1" applyFont="1" applyFill="1" applyBorder="1" applyAlignment="1">
      <alignment horizontal="center" vertical="center"/>
    </xf>
    <xf numFmtId="176" fontId="14" fillId="2" borderId="7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 wrapText="1"/>
    </xf>
    <xf numFmtId="176" fontId="10" fillId="2" borderId="7" xfId="0" applyNumberFormat="1" applyFont="1" applyFill="1" applyBorder="1" applyAlignment="1">
      <alignment horizontal="center" vertical="center" wrapText="1"/>
    </xf>
    <xf numFmtId="176" fontId="14" fillId="2" borderId="28" xfId="0" applyNumberFormat="1" applyFont="1" applyFill="1" applyBorder="1" applyAlignment="1">
      <alignment horizontal="center" vertical="center" wrapText="1"/>
    </xf>
    <xf numFmtId="42" fontId="2" fillId="0" borderId="14" xfId="0" applyNumberFormat="1" applyFont="1" applyBorder="1" applyAlignment="1">
      <alignment horizontal="right" vertical="center" wrapText="1"/>
    </xf>
    <xf numFmtId="42" fontId="2" fillId="0" borderId="8" xfId="0" applyNumberFormat="1" applyFont="1" applyBorder="1" applyAlignment="1">
      <alignment horizontal="right" vertical="center" wrapText="1"/>
    </xf>
    <xf numFmtId="42" fontId="2" fillId="0" borderId="9" xfId="0" applyNumberFormat="1" applyFont="1" applyBorder="1" applyAlignment="1">
      <alignment horizontal="right" vertical="center" wrapText="1"/>
    </xf>
    <xf numFmtId="42" fontId="2" fillId="0" borderId="10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justify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2" fillId="0" borderId="40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center" vertical="center" textRotation="255" wrapText="1"/>
    </xf>
    <xf numFmtId="0" fontId="2" fillId="0" borderId="43" xfId="0" applyFont="1" applyBorder="1" applyAlignment="1">
      <alignment horizontal="justify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textRotation="255" wrapText="1"/>
    </xf>
    <xf numFmtId="0" fontId="2" fillId="0" borderId="42" xfId="0" applyFont="1" applyBorder="1" applyAlignment="1">
      <alignment horizontal="center" vertical="center" textRotation="255" wrapText="1"/>
    </xf>
    <xf numFmtId="0" fontId="2" fillId="0" borderId="47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center" vertical="center" textRotation="255" wrapText="1"/>
    </xf>
    <xf numFmtId="0" fontId="16" fillId="0" borderId="38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showZeros="0" tabSelected="1" view="pageBreakPreview" zoomScaleNormal="100" zoomScaleSheetLayoutView="100" zoomScalePageLayoutView="95" workbookViewId="0">
      <selection activeCell="C1" sqref="C1"/>
    </sheetView>
  </sheetViews>
  <sheetFormatPr defaultRowHeight="13.5" x14ac:dyDescent="0.15"/>
  <cols>
    <col min="1" max="1" width="4.25" style="36" customWidth="1"/>
    <col min="2" max="2" width="3.625" style="36" customWidth="1"/>
    <col min="3" max="8" width="9" style="36"/>
    <col min="9" max="9" width="3.625" style="36" customWidth="1"/>
    <col min="10" max="11" width="9" style="36"/>
    <col min="12" max="12" width="9" style="36" customWidth="1"/>
    <col min="13" max="14" width="9" style="36"/>
    <col min="15" max="15" width="9.25" style="36" bestFit="1" customWidth="1"/>
    <col min="16" max="16" width="4.25" style="36" customWidth="1"/>
    <col min="17" max="16384" width="9" style="36"/>
  </cols>
  <sheetData>
    <row r="1" spans="1:15" x14ac:dyDescent="0.15">
      <c r="A1" s="36" t="s">
        <v>27</v>
      </c>
    </row>
    <row r="2" spans="1:15" ht="21" x14ac:dyDescent="0.15">
      <c r="A2" s="95" t="s">
        <v>18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x14ac:dyDescent="0.15">
      <c r="N3" s="37" t="s">
        <v>81</v>
      </c>
    </row>
    <row r="5" spans="1:15" ht="17.25" x14ac:dyDescent="0.15">
      <c r="A5" s="38" t="s">
        <v>19</v>
      </c>
    </row>
    <row r="6" spans="1:15" x14ac:dyDescent="0.15">
      <c r="H6" s="39" t="s">
        <v>0</v>
      </c>
      <c r="I6" s="40"/>
      <c r="J6" s="40"/>
      <c r="K6" s="40"/>
      <c r="L6" s="40"/>
      <c r="M6" s="40"/>
      <c r="N6" s="40"/>
    </row>
    <row r="7" spans="1:15" x14ac:dyDescent="0.15">
      <c r="H7" s="41"/>
      <c r="I7" s="41"/>
      <c r="J7" s="41"/>
      <c r="K7" s="41"/>
      <c r="L7" s="41"/>
      <c r="M7" s="41"/>
      <c r="N7" s="41"/>
    </row>
    <row r="8" spans="1:15" x14ac:dyDescent="0.15">
      <c r="H8" s="42" t="s">
        <v>23</v>
      </c>
    </row>
    <row r="9" spans="1:15" x14ac:dyDescent="0.15">
      <c r="H9" s="41"/>
      <c r="I9" s="41"/>
      <c r="J9" s="41"/>
      <c r="K9" s="41"/>
      <c r="L9" s="41"/>
      <c r="M9" s="41"/>
      <c r="N9" s="41"/>
    </row>
    <row r="10" spans="1:15" x14ac:dyDescent="0.15">
      <c r="H10" s="40"/>
      <c r="I10" s="40"/>
      <c r="J10" s="40"/>
      <c r="K10" s="40"/>
      <c r="L10" s="40"/>
      <c r="M10" s="40"/>
      <c r="N10" s="40"/>
    </row>
    <row r="11" spans="1:15" x14ac:dyDescent="0.15">
      <c r="H11" s="42" t="s">
        <v>24</v>
      </c>
      <c r="N11" s="37" t="s">
        <v>6</v>
      </c>
    </row>
    <row r="12" spans="1:15" x14ac:dyDescent="0.15">
      <c r="H12" s="41"/>
      <c r="I12" s="41"/>
      <c r="J12" s="41"/>
      <c r="K12" s="41"/>
      <c r="L12" s="41"/>
      <c r="M12" s="41"/>
      <c r="N12" s="41"/>
    </row>
    <row r="14" spans="1:15" ht="15" x14ac:dyDescent="0.15">
      <c r="B14" s="43" t="s">
        <v>26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</row>
    <row r="15" spans="1:15" ht="9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5" ht="27" customHeight="1" x14ac:dyDescent="0.15">
      <c r="B16" s="100"/>
      <c r="C16" s="101" t="s">
        <v>30</v>
      </c>
      <c r="D16" s="107" t="s">
        <v>28</v>
      </c>
      <c r="E16" s="99" t="s">
        <v>1</v>
      </c>
      <c r="F16" s="96" t="s">
        <v>46</v>
      </c>
      <c r="G16" s="96" t="s">
        <v>47</v>
      </c>
      <c r="H16" s="96" t="s">
        <v>32</v>
      </c>
      <c r="I16" s="97" t="s">
        <v>73</v>
      </c>
      <c r="J16" s="98"/>
      <c r="K16" s="98"/>
      <c r="L16" s="99"/>
      <c r="M16" s="102" t="s">
        <v>2</v>
      </c>
      <c r="N16" s="103"/>
      <c r="O16" s="104"/>
    </row>
    <row r="17" spans="2:15" x14ac:dyDescent="0.15">
      <c r="B17" s="100"/>
      <c r="C17" s="101"/>
      <c r="D17" s="107"/>
      <c r="E17" s="99"/>
      <c r="F17" s="96"/>
      <c r="G17" s="96"/>
      <c r="H17" s="96"/>
      <c r="I17" s="105" t="s">
        <v>34</v>
      </c>
      <c r="J17" s="106"/>
      <c r="K17" s="45" t="s">
        <v>3</v>
      </c>
      <c r="L17" s="45" t="s">
        <v>4</v>
      </c>
      <c r="M17" s="45" t="s">
        <v>5</v>
      </c>
      <c r="N17" s="45" t="s">
        <v>3</v>
      </c>
      <c r="O17" s="45" t="s">
        <v>4</v>
      </c>
    </row>
    <row r="18" spans="2:15" ht="22.5" x14ac:dyDescent="0.15">
      <c r="B18" s="46"/>
      <c r="C18" s="47" t="s">
        <v>31</v>
      </c>
      <c r="D18" s="48" t="s">
        <v>33</v>
      </c>
      <c r="E18" s="49" t="s">
        <v>29</v>
      </c>
      <c r="F18" s="30" t="s">
        <v>51</v>
      </c>
      <c r="G18" s="30" t="s">
        <v>72</v>
      </c>
      <c r="H18" s="30" t="s">
        <v>52</v>
      </c>
      <c r="I18" s="115">
        <v>84</v>
      </c>
      <c r="J18" s="116"/>
      <c r="K18" s="50">
        <v>12</v>
      </c>
      <c r="L18" s="51">
        <f>I18*K18</f>
        <v>1008</v>
      </c>
      <c r="M18" s="50">
        <v>14000</v>
      </c>
      <c r="N18" s="50">
        <v>12</v>
      </c>
      <c r="O18" s="50">
        <f>M18*N18</f>
        <v>168000</v>
      </c>
    </row>
    <row r="19" spans="2:15" ht="16.5" customHeight="1" x14ac:dyDescent="0.15">
      <c r="B19" s="52"/>
      <c r="C19" s="53"/>
      <c r="D19" s="53"/>
      <c r="E19" s="40"/>
      <c r="F19" s="53"/>
      <c r="G19" s="40"/>
      <c r="H19" s="40"/>
      <c r="I19" s="54"/>
      <c r="J19" s="54"/>
      <c r="K19" s="54"/>
      <c r="L19" s="54"/>
      <c r="M19" s="54"/>
      <c r="N19" s="54"/>
      <c r="O19" s="54"/>
    </row>
    <row r="20" spans="2:15" ht="12.75" customHeight="1" x14ac:dyDescent="0.15">
      <c r="B20" s="94"/>
      <c r="C20" s="94"/>
      <c r="D20" s="94"/>
      <c r="E20" s="35" t="s">
        <v>20</v>
      </c>
      <c r="F20" s="35" t="s">
        <v>49</v>
      </c>
      <c r="G20" s="35" t="s">
        <v>7</v>
      </c>
      <c r="H20" s="35" t="s">
        <v>8</v>
      </c>
      <c r="I20" s="114"/>
      <c r="J20" s="114"/>
      <c r="K20" s="114"/>
      <c r="L20" s="35" t="s">
        <v>20</v>
      </c>
      <c r="M20" s="35" t="s">
        <v>49</v>
      </c>
      <c r="N20" s="55" t="s">
        <v>7</v>
      </c>
      <c r="O20" s="55" t="s">
        <v>8</v>
      </c>
    </row>
    <row r="21" spans="2:15" ht="11.1" customHeight="1" x14ac:dyDescent="0.15">
      <c r="B21" s="134" t="s">
        <v>35</v>
      </c>
      <c r="C21" s="128" t="s">
        <v>64</v>
      </c>
      <c r="D21" s="128"/>
      <c r="E21" s="9">
        <v>504</v>
      </c>
      <c r="F21" s="56" t="s">
        <v>21</v>
      </c>
      <c r="G21" s="57"/>
      <c r="H21" s="58">
        <f>E21*G21</f>
        <v>0</v>
      </c>
      <c r="I21" s="124" t="s">
        <v>59</v>
      </c>
      <c r="J21" s="117" t="s">
        <v>55</v>
      </c>
      <c r="K21" s="117"/>
      <c r="L21" s="34"/>
      <c r="M21" s="59"/>
      <c r="N21" s="24"/>
      <c r="O21" s="27">
        <f>L21*N21</f>
        <v>0</v>
      </c>
    </row>
    <row r="22" spans="2:15" ht="11.1" customHeight="1" x14ac:dyDescent="0.15">
      <c r="B22" s="134"/>
      <c r="C22" s="128" t="s">
        <v>65</v>
      </c>
      <c r="D22" s="128"/>
      <c r="E22" s="9">
        <v>84</v>
      </c>
      <c r="F22" s="56" t="s">
        <v>21</v>
      </c>
      <c r="G22" s="57"/>
      <c r="H22" s="58">
        <f t="shared" ref="H22:H27" si="0">E22*G22</f>
        <v>0</v>
      </c>
      <c r="I22" s="125"/>
      <c r="J22" s="118" t="s">
        <v>76</v>
      </c>
      <c r="K22" s="118"/>
      <c r="L22" s="34"/>
      <c r="M22" s="59"/>
      <c r="N22" s="24"/>
      <c r="O22" s="27">
        <f t="shared" ref="O22:O28" si="1">L22*N22</f>
        <v>0</v>
      </c>
    </row>
    <row r="23" spans="2:15" ht="11.1" customHeight="1" x14ac:dyDescent="0.15">
      <c r="B23" s="134"/>
      <c r="C23" s="131" t="s">
        <v>66</v>
      </c>
      <c r="D23" s="131"/>
      <c r="E23" s="9">
        <v>72</v>
      </c>
      <c r="F23" s="56" t="s">
        <v>21</v>
      </c>
      <c r="G23" s="57"/>
      <c r="H23" s="58">
        <f t="shared" si="0"/>
        <v>0</v>
      </c>
      <c r="I23" s="125"/>
      <c r="J23" s="117" t="s">
        <v>50</v>
      </c>
      <c r="K23" s="117"/>
      <c r="L23" s="34"/>
      <c r="M23" s="59"/>
      <c r="N23" s="24"/>
      <c r="O23" s="27">
        <f t="shared" si="1"/>
        <v>0</v>
      </c>
    </row>
    <row r="24" spans="2:15" ht="11.1" customHeight="1" x14ac:dyDescent="0.15">
      <c r="B24" s="134"/>
      <c r="C24" s="131" t="s">
        <v>67</v>
      </c>
      <c r="D24" s="131"/>
      <c r="E24" s="9">
        <v>96</v>
      </c>
      <c r="F24" s="56" t="s">
        <v>21</v>
      </c>
      <c r="G24" s="57"/>
      <c r="H24" s="58">
        <f t="shared" si="0"/>
        <v>0</v>
      </c>
      <c r="I24" s="125"/>
      <c r="J24" s="119" t="s">
        <v>77</v>
      </c>
      <c r="K24" s="119"/>
      <c r="L24" s="34"/>
      <c r="M24" s="59"/>
      <c r="N24" s="24"/>
      <c r="O24" s="27">
        <f t="shared" si="1"/>
        <v>0</v>
      </c>
    </row>
    <row r="25" spans="2:15" ht="11.1" customHeight="1" x14ac:dyDescent="0.15">
      <c r="B25" s="134"/>
      <c r="C25" s="128" t="s">
        <v>37</v>
      </c>
      <c r="D25" s="128"/>
      <c r="E25" s="9">
        <v>24</v>
      </c>
      <c r="F25" s="56" t="s">
        <v>21</v>
      </c>
      <c r="G25" s="57"/>
      <c r="H25" s="58">
        <f>E25*G25</f>
        <v>0</v>
      </c>
      <c r="I25" s="125"/>
      <c r="J25" s="119" t="s">
        <v>79</v>
      </c>
      <c r="K25" s="119"/>
      <c r="L25" s="34"/>
      <c r="M25" s="59"/>
      <c r="N25" s="24"/>
      <c r="O25" s="27">
        <f t="shared" si="1"/>
        <v>0</v>
      </c>
    </row>
    <row r="26" spans="2:15" ht="11.1" customHeight="1" x14ac:dyDescent="0.15">
      <c r="B26" s="134"/>
      <c r="C26" s="128" t="s">
        <v>9</v>
      </c>
      <c r="D26" s="128"/>
      <c r="E26" s="9">
        <v>12</v>
      </c>
      <c r="F26" s="56" t="s">
        <v>53</v>
      </c>
      <c r="G26" s="57"/>
      <c r="H26" s="58">
        <f>E26*G26</f>
        <v>0</v>
      </c>
      <c r="I26" s="125"/>
      <c r="J26" s="132" t="s">
        <v>78</v>
      </c>
      <c r="K26" s="132"/>
      <c r="L26" s="34"/>
      <c r="M26" s="59"/>
      <c r="N26" s="24"/>
      <c r="O26" s="27">
        <f>L26*N26</f>
        <v>0</v>
      </c>
    </row>
    <row r="27" spans="2:15" ht="11.1" customHeight="1" x14ac:dyDescent="0.15">
      <c r="B27" s="134"/>
      <c r="C27" s="128" t="s">
        <v>68</v>
      </c>
      <c r="D27" s="128"/>
      <c r="E27" s="9">
        <v>192</v>
      </c>
      <c r="F27" s="56" t="s">
        <v>21</v>
      </c>
      <c r="G27" s="57"/>
      <c r="H27" s="58">
        <f t="shared" si="0"/>
        <v>0</v>
      </c>
      <c r="I27" s="125"/>
      <c r="J27" s="132" t="s">
        <v>80</v>
      </c>
      <c r="K27" s="132"/>
      <c r="L27" s="57"/>
      <c r="M27" s="60"/>
      <c r="N27" s="57"/>
      <c r="O27" s="27">
        <f>L27*N27</f>
        <v>0</v>
      </c>
    </row>
    <row r="28" spans="2:15" ht="11.1" customHeight="1" x14ac:dyDescent="0.15">
      <c r="B28" s="134"/>
      <c r="C28" s="129" t="s">
        <v>69</v>
      </c>
      <c r="D28" s="130"/>
      <c r="E28" s="9">
        <v>24</v>
      </c>
      <c r="F28" s="56" t="s">
        <v>21</v>
      </c>
      <c r="G28" s="57"/>
      <c r="H28" s="58">
        <f>E28*G28</f>
        <v>0</v>
      </c>
      <c r="I28" s="125"/>
      <c r="J28" s="117" t="s">
        <v>58</v>
      </c>
      <c r="K28" s="117"/>
      <c r="L28" s="34"/>
      <c r="M28" s="35"/>
      <c r="N28" s="24"/>
      <c r="O28" s="27">
        <f t="shared" si="1"/>
        <v>0</v>
      </c>
    </row>
    <row r="29" spans="2:15" ht="11.1" customHeight="1" x14ac:dyDescent="0.15">
      <c r="B29" s="134"/>
      <c r="C29" s="129" t="s">
        <v>43</v>
      </c>
      <c r="D29" s="130"/>
      <c r="E29" s="9">
        <v>12</v>
      </c>
      <c r="F29" s="56" t="s">
        <v>22</v>
      </c>
      <c r="G29" s="57"/>
      <c r="H29" s="58">
        <f>E29*G29</f>
        <v>0</v>
      </c>
      <c r="I29" s="125"/>
      <c r="J29" s="117"/>
      <c r="K29" s="117"/>
      <c r="L29" s="57"/>
      <c r="M29" s="60"/>
      <c r="N29" s="57"/>
      <c r="O29" s="27">
        <f t="shared" ref="O29:O30" si="2">L29*N29</f>
        <v>0</v>
      </c>
    </row>
    <row r="30" spans="2:15" ht="11.1" customHeight="1" x14ac:dyDescent="0.15">
      <c r="B30" s="134"/>
      <c r="C30" s="129" t="s">
        <v>70</v>
      </c>
      <c r="D30" s="130"/>
      <c r="E30" s="9">
        <v>504</v>
      </c>
      <c r="F30" s="56" t="s">
        <v>22</v>
      </c>
      <c r="G30" s="57"/>
      <c r="H30" s="58">
        <f>E30*G30</f>
        <v>0</v>
      </c>
      <c r="I30" s="125"/>
      <c r="J30" s="127"/>
      <c r="K30" s="127"/>
      <c r="L30" s="34"/>
      <c r="M30" s="35"/>
      <c r="N30" s="24"/>
      <c r="O30" s="27">
        <f t="shared" si="2"/>
        <v>0</v>
      </c>
    </row>
    <row r="31" spans="2:15" ht="11.1" customHeight="1" thickBot="1" x14ac:dyDescent="0.2">
      <c r="B31" s="134"/>
      <c r="C31" s="129" t="s">
        <v>71</v>
      </c>
      <c r="D31" s="130"/>
      <c r="E31" s="9">
        <v>48</v>
      </c>
      <c r="F31" s="56" t="s">
        <v>22</v>
      </c>
      <c r="G31" s="57"/>
      <c r="H31" s="58">
        <f t="shared" ref="H31:H32" si="3">E31*G31</f>
        <v>0</v>
      </c>
      <c r="I31" s="126"/>
      <c r="J31" s="122" t="s">
        <v>44</v>
      </c>
      <c r="K31" s="123"/>
      <c r="L31" s="15"/>
      <c r="M31" s="1"/>
      <c r="N31" s="28"/>
      <c r="O31" s="29">
        <f>SUM(O21:O30)</f>
        <v>0</v>
      </c>
    </row>
    <row r="32" spans="2:15" ht="11.1" customHeight="1" thickTop="1" x14ac:dyDescent="0.15">
      <c r="B32" s="134"/>
      <c r="C32" s="129"/>
      <c r="D32" s="130"/>
      <c r="E32" s="9"/>
      <c r="F32" s="61"/>
      <c r="G32" s="57"/>
      <c r="H32" s="58">
        <f t="shared" si="3"/>
        <v>0</v>
      </c>
      <c r="I32" s="120" t="s">
        <v>45</v>
      </c>
      <c r="J32" s="121"/>
      <c r="K32" s="121"/>
      <c r="L32" s="121"/>
      <c r="M32" s="121"/>
      <c r="N32" s="108">
        <f>SUM($H$35,$H$43,$H$51,$H$59,$H$65,$H$72,$O$31)</f>
        <v>0</v>
      </c>
      <c r="O32" s="109"/>
    </row>
    <row r="33" spans="2:15" ht="11.1" customHeight="1" x14ac:dyDescent="0.15">
      <c r="B33" s="135"/>
      <c r="C33" s="129"/>
      <c r="D33" s="130"/>
      <c r="E33" s="62"/>
      <c r="F33" s="63"/>
      <c r="G33" s="64"/>
      <c r="H33" s="58">
        <f>E33*G33</f>
        <v>0</v>
      </c>
      <c r="I33" s="112" t="s">
        <v>54</v>
      </c>
      <c r="J33" s="112"/>
      <c r="K33" s="112"/>
      <c r="L33" s="112"/>
      <c r="M33" s="113"/>
      <c r="N33" s="110"/>
      <c r="O33" s="111"/>
    </row>
    <row r="34" spans="2:15" ht="11.1" customHeight="1" x14ac:dyDescent="0.15">
      <c r="B34" s="135"/>
      <c r="C34" s="129"/>
      <c r="D34" s="130"/>
      <c r="E34" s="62"/>
      <c r="F34" s="63"/>
      <c r="G34" s="64"/>
      <c r="H34" s="58">
        <f>E34*G34</f>
        <v>0</v>
      </c>
      <c r="I34" s="3"/>
      <c r="J34" s="3"/>
      <c r="K34" s="3"/>
      <c r="L34" s="3"/>
      <c r="M34" s="3"/>
      <c r="N34" s="65"/>
      <c r="O34" s="65"/>
    </row>
    <row r="35" spans="2:15" ht="12.75" customHeight="1" thickBot="1" x14ac:dyDescent="0.2">
      <c r="B35" s="136"/>
      <c r="C35" s="133" t="s">
        <v>11</v>
      </c>
      <c r="D35" s="133"/>
      <c r="E35" s="66"/>
      <c r="F35" s="67"/>
      <c r="G35" s="66"/>
      <c r="H35" s="68">
        <f>SUM(H21:H34)</f>
        <v>0</v>
      </c>
      <c r="I35" s="3"/>
      <c r="J35" s="32"/>
      <c r="K35" s="32"/>
      <c r="L35" s="3"/>
      <c r="M35" s="3"/>
      <c r="N35" s="65"/>
      <c r="O35" s="65"/>
    </row>
    <row r="36" spans="2:15" ht="12.75" customHeight="1" thickTop="1" x14ac:dyDescent="0.15">
      <c r="B36" s="114"/>
      <c r="C36" s="114"/>
      <c r="D36" s="114"/>
      <c r="E36" s="55" t="s">
        <v>20</v>
      </c>
      <c r="F36" s="55" t="s">
        <v>49</v>
      </c>
      <c r="G36" s="55" t="s">
        <v>7</v>
      </c>
      <c r="H36" s="69" t="s">
        <v>8</v>
      </c>
      <c r="I36" s="3"/>
      <c r="J36" s="17" t="s">
        <v>60</v>
      </c>
      <c r="K36" s="32"/>
      <c r="L36" s="3"/>
      <c r="M36" s="3"/>
      <c r="N36" s="65"/>
      <c r="O36" s="65"/>
    </row>
    <row r="37" spans="2:15" ht="11.1" customHeight="1" x14ac:dyDescent="0.15">
      <c r="B37" s="134" t="s">
        <v>63</v>
      </c>
      <c r="C37" s="137" t="s">
        <v>75</v>
      </c>
      <c r="D37" s="138"/>
      <c r="E37" s="10"/>
      <c r="F37" s="2" t="s">
        <v>38</v>
      </c>
      <c r="G37" s="19"/>
      <c r="H37" s="19">
        <f>E37*G37</f>
        <v>0</v>
      </c>
      <c r="I37" s="70"/>
      <c r="J37" s="18"/>
      <c r="K37" s="17"/>
      <c r="L37" s="3"/>
      <c r="M37" s="65"/>
      <c r="N37" s="3"/>
      <c r="O37" s="3"/>
    </row>
    <row r="38" spans="2:15" ht="11.1" customHeight="1" x14ac:dyDescent="0.15">
      <c r="B38" s="134"/>
      <c r="C38" s="128" t="s">
        <v>61</v>
      </c>
      <c r="D38" s="128"/>
      <c r="E38" s="10"/>
      <c r="F38" s="2" t="s">
        <v>38</v>
      </c>
      <c r="G38" s="19"/>
      <c r="H38" s="19">
        <f t="shared" ref="H38:H42" si="4">E38*G38</f>
        <v>0</v>
      </c>
      <c r="I38" s="70"/>
      <c r="J38" s="17" t="s">
        <v>56</v>
      </c>
      <c r="K38" s="31"/>
      <c r="L38" s="3"/>
      <c r="M38" s="65"/>
      <c r="N38" s="3"/>
      <c r="O38" s="3"/>
    </row>
    <row r="39" spans="2:15" ht="11.1" customHeight="1" x14ac:dyDescent="0.15">
      <c r="B39" s="134"/>
      <c r="C39" s="128" t="s">
        <v>62</v>
      </c>
      <c r="D39" s="128"/>
      <c r="E39" s="10"/>
      <c r="F39" s="2" t="s">
        <v>38</v>
      </c>
      <c r="G39" s="19"/>
      <c r="H39" s="19">
        <f t="shared" si="4"/>
        <v>0</v>
      </c>
      <c r="I39" s="71"/>
      <c r="J39" s="17" t="s">
        <v>74</v>
      </c>
      <c r="K39" s="31"/>
      <c r="L39" s="3"/>
      <c r="M39" s="65"/>
      <c r="N39" s="3"/>
      <c r="O39" s="3"/>
    </row>
    <row r="40" spans="2:15" ht="11.1" customHeight="1" x14ac:dyDescent="0.15">
      <c r="B40" s="134"/>
      <c r="C40" s="128"/>
      <c r="D40" s="128"/>
      <c r="E40" s="10"/>
      <c r="F40" s="2"/>
      <c r="G40" s="19"/>
      <c r="H40" s="19">
        <f t="shared" si="4"/>
        <v>0</v>
      </c>
      <c r="I40" s="71"/>
      <c r="J40" s="16"/>
      <c r="K40" s="17"/>
      <c r="L40" s="3"/>
      <c r="M40" s="65"/>
      <c r="N40" s="3"/>
      <c r="O40" s="3"/>
    </row>
    <row r="41" spans="2:15" ht="11.1" customHeight="1" x14ac:dyDescent="0.15">
      <c r="B41" s="134"/>
      <c r="C41" s="128"/>
      <c r="D41" s="128"/>
      <c r="E41" s="10"/>
      <c r="F41" s="2"/>
      <c r="G41" s="19"/>
      <c r="H41" s="19">
        <f t="shared" si="4"/>
        <v>0</v>
      </c>
      <c r="I41" s="70"/>
      <c r="L41" s="3"/>
      <c r="M41" s="65"/>
      <c r="N41" s="3"/>
      <c r="O41" s="3"/>
    </row>
    <row r="42" spans="2:15" ht="11.1" customHeight="1" x14ac:dyDescent="0.15">
      <c r="B42" s="134"/>
      <c r="C42" s="128"/>
      <c r="D42" s="128"/>
      <c r="E42" s="11"/>
      <c r="F42" s="2"/>
      <c r="G42" s="19"/>
      <c r="H42" s="19">
        <f t="shared" si="4"/>
        <v>0</v>
      </c>
      <c r="I42" s="70"/>
      <c r="L42" s="3"/>
      <c r="M42" s="65"/>
      <c r="N42" s="3"/>
      <c r="O42" s="3"/>
    </row>
    <row r="43" spans="2:15" ht="12.75" customHeight="1" thickBot="1" x14ac:dyDescent="0.2">
      <c r="B43" s="136"/>
      <c r="C43" s="145" t="s">
        <v>13</v>
      </c>
      <c r="D43" s="146"/>
      <c r="E43" s="12"/>
      <c r="F43" s="4"/>
      <c r="G43" s="20"/>
      <c r="H43" s="21">
        <f>SUM(H37:H42)</f>
        <v>0</v>
      </c>
      <c r="I43" s="70"/>
      <c r="J43" s="17"/>
      <c r="L43" s="3"/>
      <c r="M43" s="65"/>
      <c r="N43" s="3"/>
      <c r="O43" s="3"/>
    </row>
    <row r="44" spans="2:15" ht="12.75" customHeight="1" thickTop="1" x14ac:dyDescent="0.15">
      <c r="B44" s="150"/>
      <c r="C44" s="150"/>
      <c r="D44" s="150"/>
      <c r="E44" s="35" t="s">
        <v>20</v>
      </c>
      <c r="F44" s="35" t="s">
        <v>49</v>
      </c>
      <c r="G44" s="35" t="s">
        <v>7</v>
      </c>
      <c r="H44" s="72" t="s">
        <v>8</v>
      </c>
      <c r="I44" s="70"/>
      <c r="J44" s="18"/>
      <c r="K44" s="32"/>
      <c r="L44" s="3"/>
      <c r="M44" s="3"/>
      <c r="N44" s="3"/>
      <c r="O44" s="3"/>
    </row>
    <row r="45" spans="2:15" ht="11.1" customHeight="1" x14ac:dyDescent="0.15">
      <c r="B45" s="135" t="s">
        <v>15</v>
      </c>
      <c r="C45" s="137" t="s">
        <v>75</v>
      </c>
      <c r="D45" s="138"/>
      <c r="E45" s="10"/>
      <c r="F45" s="2" t="s">
        <v>38</v>
      </c>
      <c r="G45" s="19"/>
      <c r="H45" s="19">
        <f>E45*G45</f>
        <v>0</v>
      </c>
      <c r="I45" s="33"/>
      <c r="J45" s="17"/>
      <c r="K45" s="33"/>
      <c r="L45" s="33"/>
      <c r="M45" s="33"/>
      <c r="N45" s="18"/>
      <c r="O45" s="18"/>
    </row>
    <row r="46" spans="2:15" ht="11.1" customHeight="1" x14ac:dyDescent="0.15">
      <c r="B46" s="142"/>
      <c r="C46" s="128" t="s">
        <v>61</v>
      </c>
      <c r="D46" s="128"/>
      <c r="E46" s="10"/>
      <c r="F46" s="2" t="s">
        <v>38</v>
      </c>
      <c r="G46" s="19"/>
      <c r="H46" s="19">
        <f t="shared" ref="H46:H50" si="5">E46*G46</f>
        <v>0</v>
      </c>
      <c r="I46" s="33"/>
      <c r="K46" s="33"/>
      <c r="L46" s="33"/>
      <c r="M46" s="33"/>
      <c r="N46" s="18"/>
      <c r="O46" s="18"/>
    </row>
    <row r="47" spans="2:15" ht="11.1" customHeight="1" x14ac:dyDescent="0.15">
      <c r="B47" s="142"/>
      <c r="C47" s="128" t="s">
        <v>62</v>
      </c>
      <c r="D47" s="128"/>
      <c r="E47" s="10"/>
      <c r="F47" s="2" t="s">
        <v>38</v>
      </c>
      <c r="G47" s="19"/>
      <c r="H47" s="19">
        <f t="shared" si="5"/>
        <v>0</v>
      </c>
      <c r="I47" s="18"/>
      <c r="J47" s="18"/>
      <c r="K47" s="18"/>
      <c r="L47" s="18"/>
      <c r="M47" s="18"/>
      <c r="N47" s="18"/>
      <c r="O47" s="18"/>
    </row>
    <row r="48" spans="2:15" ht="11.1" customHeight="1" x14ac:dyDescent="0.15">
      <c r="B48" s="142"/>
      <c r="C48" s="128"/>
      <c r="D48" s="128"/>
      <c r="E48" s="10"/>
      <c r="F48" s="2"/>
      <c r="G48" s="19"/>
      <c r="H48" s="19">
        <f t="shared" si="5"/>
        <v>0</v>
      </c>
      <c r="I48" s="73"/>
      <c r="J48" s="73"/>
      <c r="K48" s="73"/>
      <c r="L48" s="73"/>
      <c r="M48" s="73"/>
      <c r="N48" s="18"/>
      <c r="O48" s="18"/>
    </row>
    <row r="49" spans="1:15" ht="11.1" customHeight="1" x14ac:dyDescent="0.15">
      <c r="B49" s="142"/>
      <c r="C49" s="128"/>
      <c r="D49" s="128"/>
      <c r="E49" s="10"/>
      <c r="F49" s="56"/>
      <c r="G49" s="19"/>
      <c r="H49" s="19">
        <f t="shared" si="5"/>
        <v>0</v>
      </c>
      <c r="I49" s="33"/>
      <c r="J49" s="33"/>
      <c r="K49" s="33"/>
      <c r="L49" s="33"/>
      <c r="M49" s="33"/>
      <c r="N49" s="18"/>
      <c r="O49" s="18"/>
    </row>
    <row r="50" spans="1:15" ht="11.1" customHeight="1" x14ac:dyDescent="0.15">
      <c r="B50" s="142"/>
      <c r="C50" s="128"/>
      <c r="D50" s="128"/>
      <c r="E50" s="10"/>
      <c r="F50" s="56"/>
      <c r="G50" s="19"/>
      <c r="H50" s="19">
        <f t="shared" si="5"/>
        <v>0</v>
      </c>
      <c r="I50" s="3"/>
      <c r="J50" s="3"/>
      <c r="K50" s="33"/>
      <c r="L50" s="33"/>
      <c r="M50" s="33"/>
      <c r="N50" s="33"/>
      <c r="O50" s="33"/>
    </row>
    <row r="51" spans="1:15" ht="12.75" customHeight="1" thickBot="1" x14ac:dyDescent="0.2">
      <c r="B51" s="143"/>
      <c r="C51" s="139" t="s">
        <v>14</v>
      </c>
      <c r="D51" s="140"/>
      <c r="E51" s="13"/>
      <c r="F51" s="5"/>
      <c r="G51" s="22"/>
      <c r="H51" s="23">
        <f>SUM(H45:H50)</f>
        <v>0</v>
      </c>
      <c r="I51" s="6"/>
      <c r="J51" s="6"/>
      <c r="K51" s="33"/>
      <c r="L51" s="33"/>
      <c r="M51" s="33"/>
      <c r="N51" s="33"/>
      <c r="O51" s="33"/>
    </row>
    <row r="52" spans="1:15" ht="12.75" customHeight="1" thickTop="1" x14ac:dyDescent="0.15">
      <c r="B52" s="141"/>
      <c r="C52" s="141"/>
      <c r="D52" s="141"/>
      <c r="E52" s="74" t="s">
        <v>20</v>
      </c>
      <c r="F52" s="74" t="s">
        <v>49</v>
      </c>
      <c r="G52" s="75" t="s">
        <v>7</v>
      </c>
      <c r="H52" s="76" t="s">
        <v>8</v>
      </c>
      <c r="I52" s="33"/>
      <c r="J52" s="33"/>
      <c r="K52" s="77"/>
      <c r="L52" s="77"/>
      <c r="M52" s="77"/>
      <c r="N52" s="77"/>
      <c r="O52" s="77"/>
    </row>
    <row r="53" spans="1:15" ht="11.1" customHeight="1" x14ac:dyDescent="0.15">
      <c r="A53" s="40"/>
      <c r="B53" s="148" t="s">
        <v>16</v>
      </c>
      <c r="C53" s="137" t="s">
        <v>75</v>
      </c>
      <c r="D53" s="138"/>
      <c r="E53" s="60"/>
      <c r="F53" s="2" t="s">
        <v>38</v>
      </c>
      <c r="G53" s="24"/>
      <c r="H53" s="24">
        <f>E53*G53</f>
        <v>0</v>
      </c>
      <c r="I53" s="6"/>
      <c r="J53" s="6"/>
      <c r="K53" s="77"/>
      <c r="L53" s="77"/>
      <c r="M53" s="77"/>
      <c r="N53" s="77"/>
      <c r="O53" s="77"/>
    </row>
    <row r="54" spans="1:15" ht="11.1" customHeight="1" x14ac:dyDescent="0.15">
      <c r="A54" s="40"/>
      <c r="B54" s="148"/>
      <c r="C54" s="128" t="s">
        <v>61</v>
      </c>
      <c r="D54" s="128"/>
      <c r="E54" s="60"/>
      <c r="F54" s="2"/>
      <c r="G54" s="24"/>
      <c r="H54" s="24">
        <f t="shared" ref="H54:H58" si="6">E54*G54</f>
        <v>0</v>
      </c>
      <c r="I54" s="7"/>
      <c r="J54" s="7"/>
      <c r="K54" s="77"/>
      <c r="L54" s="77"/>
      <c r="M54" s="77"/>
      <c r="N54" s="77"/>
      <c r="O54" s="77"/>
    </row>
    <row r="55" spans="1:15" ht="11.1" customHeight="1" x14ac:dyDescent="0.15">
      <c r="A55" s="40"/>
      <c r="B55" s="148"/>
      <c r="C55" s="128" t="s">
        <v>62</v>
      </c>
      <c r="D55" s="128"/>
      <c r="E55" s="60"/>
      <c r="F55" s="2"/>
      <c r="G55" s="24"/>
      <c r="H55" s="24">
        <f t="shared" si="6"/>
        <v>0</v>
      </c>
      <c r="I55" s="33"/>
      <c r="J55" s="33"/>
      <c r="K55" s="77"/>
      <c r="L55" s="77"/>
      <c r="M55" s="77"/>
      <c r="N55" s="77"/>
      <c r="O55" s="77"/>
    </row>
    <row r="56" spans="1:15" ht="11.1" customHeight="1" x14ac:dyDescent="0.15">
      <c r="A56" s="40"/>
      <c r="B56" s="148"/>
      <c r="C56" s="128"/>
      <c r="D56" s="128"/>
      <c r="E56" s="57"/>
      <c r="F56" s="2"/>
      <c r="G56" s="24"/>
      <c r="H56" s="24">
        <f t="shared" si="6"/>
        <v>0</v>
      </c>
      <c r="I56" s="77"/>
      <c r="J56" s="77"/>
      <c r="K56" s="77"/>
      <c r="L56" s="77"/>
      <c r="M56" s="77"/>
      <c r="N56" s="77"/>
      <c r="O56" s="77"/>
    </row>
    <row r="57" spans="1:15" ht="11.1" customHeight="1" x14ac:dyDescent="0.15">
      <c r="A57" s="40"/>
      <c r="B57" s="148"/>
      <c r="C57" s="128"/>
      <c r="D57" s="128"/>
      <c r="E57" s="57"/>
      <c r="F57" s="56"/>
      <c r="G57" s="24"/>
      <c r="H57" s="24">
        <f t="shared" si="6"/>
        <v>0</v>
      </c>
      <c r="I57" s="77"/>
      <c r="J57" s="77"/>
      <c r="K57" s="77"/>
      <c r="L57" s="77"/>
      <c r="M57" s="77"/>
      <c r="N57" s="77"/>
      <c r="O57" s="77"/>
    </row>
    <row r="58" spans="1:15" ht="11.1" customHeight="1" x14ac:dyDescent="0.15">
      <c r="A58" s="40"/>
      <c r="B58" s="148"/>
      <c r="C58" s="128"/>
      <c r="D58" s="128"/>
      <c r="E58" s="57"/>
      <c r="F58" s="56"/>
      <c r="G58" s="24"/>
      <c r="H58" s="24">
        <f t="shared" si="6"/>
        <v>0</v>
      </c>
      <c r="I58" s="77"/>
      <c r="J58" s="77"/>
      <c r="K58" s="77"/>
      <c r="L58" s="77"/>
      <c r="M58" s="77"/>
      <c r="N58" s="77"/>
      <c r="O58" s="77"/>
    </row>
    <row r="59" spans="1:15" ht="12.75" customHeight="1" thickBot="1" x14ac:dyDescent="0.2">
      <c r="B59" s="149"/>
      <c r="C59" s="147" t="s">
        <v>10</v>
      </c>
      <c r="D59" s="147"/>
      <c r="E59" s="78"/>
      <c r="F59" s="79"/>
      <c r="G59" s="25"/>
      <c r="H59" s="25">
        <f>SUM(H53:H58)</f>
        <v>0</v>
      </c>
      <c r="I59" s="77"/>
      <c r="J59" s="77"/>
      <c r="K59" s="77"/>
      <c r="L59" s="77"/>
      <c r="M59" s="77"/>
      <c r="N59" s="77"/>
      <c r="O59" s="77"/>
    </row>
    <row r="60" spans="1:15" ht="12.75" customHeight="1" thickTop="1" x14ac:dyDescent="0.15">
      <c r="B60" s="144"/>
      <c r="C60" s="144"/>
      <c r="D60" s="144"/>
      <c r="E60" s="35" t="s">
        <v>20</v>
      </c>
      <c r="F60" s="35" t="s">
        <v>49</v>
      </c>
      <c r="G60" s="80" t="s">
        <v>7</v>
      </c>
      <c r="H60" s="81" t="s">
        <v>8</v>
      </c>
      <c r="I60" s="77"/>
      <c r="J60" s="32"/>
      <c r="K60" s="32"/>
      <c r="L60" s="32"/>
      <c r="M60" s="32"/>
      <c r="N60" s="32"/>
      <c r="O60" s="77"/>
    </row>
    <row r="61" spans="1:15" ht="11.1" customHeight="1" x14ac:dyDescent="0.15">
      <c r="B61" s="134" t="s">
        <v>17</v>
      </c>
      <c r="C61" s="117" t="s">
        <v>48</v>
      </c>
      <c r="D61" s="117"/>
      <c r="E61" s="60">
        <v>198000</v>
      </c>
      <c r="F61" s="56" t="s">
        <v>40</v>
      </c>
      <c r="G61" s="24"/>
      <c r="H61" s="24">
        <f>E61*G61</f>
        <v>0</v>
      </c>
      <c r="I61" s="77"/>
      <c r="J61" s="32"/>
      <c r="K61" s="32"/>
      <c r="L61" s="32"/>
      <c r="M61" s="32"/>
      <c r="N61" s="32"/>
      <c r="O61" s="77"/>
    </row>
    <row r="62" spans="1:15" ht="11.1" customHeight="1" x14ac:dyDescent="0.15">
      <c r="B62" s="134"/>
      <c r="C62" s="117"/>
      <c r="D62" s="117"/>
      <c r="E62" s="60"/>
      <c r="F62" s="56"/>
      <c r="G62" s="24"/>
      <c r="H62" s="24">
        <f t="shared" ref="H62:H64" si="7">E62*G62</f>
        <v>0</v>
      </c>
      <c r="I62" s="77"/>
      <c r="J62" s="32"/>
      <c r="K62" s="32"/>
      <c r="L62" s="32"/>
      <c r="M62" s="32"/>
      <c r="N62" s="32"/>
      <c r="O62" s="33"/>
    </row>
    <row r="63" spans="1:15" ht="11.1" customHeight="1" x14ac:dyDescent="0.15">
      <c r="B63" s="134"/>
      <c r="C63" s="134"/>
      <c r="D63" s="134"/>
      <c r="E63" s="61"/>
      <c r="F63" s="56"/>
      <c r="G63" s="24"/>
      <c r="H63" s="24">
        <f t="shared" si="7"/>
        <v>0</v>
      </c>
      <c r="I63" s="77"/>
      <c r="J63" s="32"/>
      <c r="K63" s="32"/>
      <c r="L63" s="32"/>
      <c r="M63" s="32"/>
      <c r="N63" s="32"/>
      <c r="O63" s="33"/>
    </row>
    <row r="64" spans="1:15" ht="11.1" customHeight="1" x14ac:dyDescent="0.15">
      <c r="B64" s="134"/>
      <c r="C64" s="134"/>
      <c r="D64" s="134"/>
      <c r="E64" s="61"/>
      <c r="F64" s="56"/>
      <c r="G64" s="24"/>
      <c r="H64" s="24">
        <f t="shared" si="7"/>
        <v>0</v>
      </c>
      <c r="I64" s="77"/>
      <c r="J64" s="82" t="s">
        <v>25</v>
      </c>
      <c r="K64" s="83"/>
      <c r="L64" s="84"/>
      <c r="M64" s="84"/>
      <c r="N64" s="85"/>
      <c r="O64" s="33"/>
    </row>
    <row r="65" spans="2:15" ht="12.75" customHeight="1" thickBot="1" x14ac:dyDescent="0.2">
      <c r="B65" s="151"/>
      <c r="C65" s="152" t="s">
        <v>12</v>
      </c>
      <c r="D65" s="153"/>
      <c r="E65" s="86"/>
      <c r="F65" s="87"/>
      <c r="G65" s="26"/>
      <c r="H65" s="26">
        <f>SUM(H61:H64)</f>
        <v>0</v>
      </c>
      <c r="I65" s="77"/>
      <c r="J65" s="88"/>
      <c r="K65" s="33"/>
      <c r="L65" s="33"/>
      <c r="M65" s="33"/>
      <c r="N65" s="89"/>
      <c r="O65" s="33"/>
    </row>
    <row r="66" spans="2:15" ht="12.75" customHeight="1" thickTop="1" x14ac:dyDescent="0.15">
      <c r="B66" s="114"/>
      <c r="C66" s="114"/>
      <c r="D66" s="114"/>
      <c r="E66" s="35" t="s">
        <v>20</v>
      </c>
      <c r="F66" s="35" t="s">
        <v>49</v>
      </c>
      <c r="G66" s="55" t="s">
        <v>7</v>
      </c>
      <c r="H66" s="55" t="s">
        <v>8</v>
      </c>
      <c r="I66" s="77"/>
      <c r="J66" s="88"/>
      <c r="K66" s="33"/>
      <c r="L66" s="33"/>
      <c r="M66" s="33"/>
      <c r="N66" s="89"/>
      <c r="O66" s="33"/>
    </row>
    <row r="67" spans="2:15" ht="11.1" customHeight="1" x14ac:dyDescent="0.15">
      <c r="B67" s="124" t="s">
        <v>57</v>
      </c>
      <c r="C67" s="117" t="s">
        <v>39</v>
      </c>
      <c r="D67" s="117"/>
      <c r="E67" s="34"/>
      <c r="F67" s="56" t="s">
        <v>42</v>
      </c>
      <c r="G67" s="24"/>
      <c r="H67" s="24">
        <f>E67*G67</f>
        <v>0</v>
      </c>
      <c r="I67" s="77"/>
      <c r="J67" s="88"/>
      <c r="K67" s="33"/>
      <c r="L67" s="33"/>
      <c r="M67" s="33"/>
      <c r="N67" s="89"/>
      <c r="O67" s="33"/>
    </row>
    <row r="68" spans="2:15" ht="11.1" customHeight="1" x14ac:dyDescent="0.15">
      <c r="B68" s="125"/>
      <c r="C68" s="117" t="s">
        <v>41</v>
      </c>
      <c r="D68" s="117"/>
      <c r="E68" s="34"/>
      <c r="F68" s="56" t="s">
        <v>42</v>
      </c>
      <c r="G68" s="24"/>
      <c r="H68" s="24">
        <f t="shared" ref="H68:H71" si="8">E68*G68</f>
        <v>0</v>
      </c>
      <c r="I68" s="77"/>
      <c r="J68" s="88"/>
      <c r="K68" s="33"/>
      <c r="L68" s="33"/>
      <c r="M68" s="33"/>
      <c r="N68" s="89"/>
      <c r="O68" s="33"/>
    </row>
    <row r="69" spans="2:15" ht="11.1" customHeight="1" x14ac:dyDescent="0.15">
      <c r="B69" s="125"/>
      <c r="C69" s="117"/>
      <c r="D69" s="117"/>
      <c r="E69" s="34"/>
      <c r="F69" s="56"/>
      <c r="G69" s="24"/>
      <c r="H69" s="24">
        <f t="shared" si="8"/>
        <v>0</v>
      </c>
      <c r="I69" s="77"/>
      <c r="J69" s="88"/>
      <c r="K69" s="33"/>
      <c r="L69" s="33"/>
      <c r="M69" s="33"/>
      <c r="N69" s="89"/>
      <c r="O69" s="77"/>
    </row>
    <row r="70" spans="2:15" ht="11.1" customHeight="1" x14ac:dyDescent="0.15">
      <c r="B70" s="125"/>
      <c r="C70" s="117"/>
      <c r="D70" s="117"/>
      <c r="E70" s="34"/>
      <c r="F70" s="56"/>
      <c r="G70" s="24"/>
      <c r="H70" s="24">
        <f t="shared" si="8"/>
        <v>0</v>
      </c>
      <c r="I70" s="77"/>
      <c r="J70" s="88"/>
      <c r="K70" s="33"/>
      <c r="L70" s="33"/>
      <c r="M70" s="33"/>
      <c r="N70" s="89"/>
      <c r="O70" s="77"/>
    </row>
    <row r="71" spans="2:15" ht="11.1" customHeight="1" x14ac:dyDescent="0.15">
      <c r="B71" s="125"/>
      <c r="C71" s="117"/>
      <c r="D71" s="117"/>
      <c r="E71" s="34"/>
      <c r="F71" s="56"/>
      <c r="G71" s="24"/>
      <c r="H71" s="24">
        <f t="shared" si="8"/>
        <v>0</v>
      </c>
      <c r="I71" s="32"/>
      <c r="J71" s="88"/>
      <c r="K71" s="33"/>
      <c r="L71" s="33"/>
      <c r="M71" s="33"/>
      <c r="N71" s="89"/>
      <c r="O71" s="32"/>
    </row>
    <row r="72" spans="2:15" ht="12.75" customHeight="1" thickBot="1" x14ac:dyDescent="0.2">
      <c r="B72" s="126"/>
      <c r="C72" s="122" t="s">
        <v>36</v>
      </c>
      <c r="D72" s="123"/>
      <c r="E72" s="14"/>
      <c r="F72" s="8"/>
      <c r="G72" s="26"/>
      <c r="H72" s="26">
        <f>SUM(H67:H71)</f>
        <v>0</v>
      </c>
      <c r="I72" s="32"/>
      <c r="J72" s="90"/>
      <c r="K72" s="91"/>
      <c r="L72" s="91"/>
      <c r="M72" s="91"/>
      <c r="N72" s="92"/>
      <c r="O72" s="32"/>
    </row>
    <row r="73" spans="2:15" ht="14.25" thickTop="1" x14ac:dyDescent="0.15">
      <c r="B73" s="93"/>
      <c r="C73" s="93"/>
      <c r="D73" s="93"/>
      <c r="E73" s="93"/>
      <c r="F73" s="93"/>
      <c r="G73" s="93"/>
      <c r="H73" s="93"/>
    </row>
    <row r="74" spans="2:15" x14ac:dyDescent="0.15">
      <c r="B74" s="93"/>
      <c r="C74" s="93"/>
      <c r="D74" s="93"/>
      <c r="E74" s="93"/>
      <c r="F74" s="93"/>
      <c r="G74" s="93"/>
      <c r="H74" s="93"/>
    </row>
  </sheetData>
  <mergeCells count="87">
    <mergeCell ref="B61:B65"/>
    <mergeCell ref="C61:D61"/>
    <mergeCell ref="C62:D62"/>
    <mergeCell ref="C63:D63"/>
    <mergeCell ref="B66:D66"/>
    <mergeCell ref="C65:D65"/>
    <mergeCell ref="C64:D64"/>
    <mergeCell ref="B67:B72"/>
    <mergeCell ref="C67:D67"/>
    <mergeCell ref="C72:D72"/>
    <mergeCell ref="C68:D68"/>
    <mergeCell ref="C69:D69"/>
    <mergeCell ref="C71:D71"/>
    <mergeCell ref="C70:D70"/>
    <mergeCell ref="B60:D60"/>
    <mergeCell ref="C50:D50"/>
    <mergeCell ref="C47:D47"/>
    <mergeCell ref="C42:D42"/>
    <mergeCell ref="C43:D43"/>
    <mergeCell ref="C59:D59"/>
    <mergeCell ref="B53:B59"/>
    <mergeCell ref="C54:D54"/>
    <mergeCell ref="C53:D53"/>
    <mergeCell ref="C55:D55"/>
    <mergeCell ref="B44:D44"/>
    <mergeCell ref="B37:B43"/>
    <mergeCell ref="C37:D37"/>
    <mergeCell ref="C41:D41"/>
    <mergeCell ref="C40:D40"/>
    <mergeCell ref="C39:D39"/>
    <mergeCell ref="C58:D58"/>
    <mergeCell ref="C48:D48"/>
    <mergeCell ref="C45:D45"/>
    <mergeCell ref="C46:D46"/>
    <mergeCell ref="C49:D49"/>
    <mergeCell ref="C51:D51"/>
    <mergeCell ref="C56:D56"/>
    <mergeCell ref="C57:D57"/>
    <mergeCell ref="B52:D52"/>
    <mergeCell ref="B45:B51"/>
    <mergeCell ref="C23:D23"/>
    <mergeCell ref="C24:D24"/>
    <mergeCell ref="J27:K27"/>
    <mergeCell ref="C38:D38"/>
    <mergeCell ref="B36:D36"/>
    <mergeCell ref="C35:D35"/>
    <mergeCell ref="C31:D31"/>
    <mergeCell ref="C28:D28"/>
    <mergeCell ref="C29:D29"/>
    <mergeCell ref="B21:B35"/>
    <mergeCell ref="C21:D21"/>
    <mergeCell ref="C34:D34"/>
    <mergeCell ref="C22:D22"/>
    <mergeCell ref="C25:D25"/>
    <mergeCell ref="C33:D33"/>
    <mergeCell ref="C30:D30"/>
    <mergeCell ref="C27:D27"/>
    <mergeCell ref="C32:D32"/>
    <mergeCell ref="J25:K25"/>
    <mergeCell ref="J29:K29"/>
    <mergeCell ref="J26:K26"/>
    <mergeCell ref="C26:D26"/>
    <mergeCell ref="N32:O33"/>
    <mergeCell ref="I33:M33"/>
    <mergeCell ref="I20:K20"/>
    <mergeCell ref="I18:J18"/>
    <mergeCell ref="J21:K21"/>
    <mergeCell ref="J28:K28"/>
    <mergeCell ref="J22:K22"/>
    <mergeCell ref="J23:K23"/>
    <mergeCell ref="J24:K24"/>
    <mergeCell ref="I32:M32"/>
    <mergeCell ref="J31:K31"/>
    <mergeCell ref="I21:I31"/>
    <mergeCell ref="J30:K30"/>
    <mergeCell ref="B20:D20"/>
    <mergeCell ref="A2:O2"/>
    <mergeCell ref="H16:H17"/>
    <mergeCell ref="I16:L16"/>
    <mergeCell ref="B16:B17"/>
    <mergeCell ref="C16:C17"/>
    <mergeCell ref="E16:E17"/>
    <mergeCell ref="F16:F17"/>
    <mergeCell ref="G16:G17"/>
    <mergeCell ref="M16:O16"/>
    <mergeCell ref="I17:J17"/>
    <mergeCell ref="D16:D17"/>
  </mergeCells>
  <phoneticPr fontId="1"/>
  <pageMargins left="0.43" right="0.25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2015-04-10T11:32:27Z</dcterms:created>
  <dcterms:modified xsi:type="dcterms:W3CDTF">2025-07-11T07:49:17Z</dcterms:modified>
</cp:coreProperties>
</file>